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20" windowWidth="19875" windowHeight="3060"/>
  </bookViews>
  <sheets>
    <sheet name="Atlas" sheetId="3" r:id="rId1"/>
  </sheets>
  <calcPr calcId="152510" concurrentCalc="0"/>
</workbook>
</file>

<file path=xl/calcChain.xml><?xml version="1.0" encoding="utf-8"?>
<calcChain xmlns="http://schemas.openxmlformats.org/spreadsheetml/2006/main">
  <c r="H20" i="3" l="1"/>
  <c r="H22" i="3"/>
  <c r="H23" i="3"/>
  <c r="H14" i="3"/>
  <c r="H16" i="3"/>
  <c r="H17" i="3"/>
  <c r="H8" i="3"/>
  <c r="H11" i="3"/>
  <c r="H4" i="3"/>
  <c r="H5" i="3"/>
  <c r="H26" i="3"/>
  <c r="H27" i="3"/>
  <c r="H29" i="3"/>
</calcChain>
</file>

<file path=xl/sharedStrings.xml><?xml version="1.0" encoding="utf-8"?>
<sst xmlns="http://schemas.openxmlformats.org/spreadsheetml/2006/main" count="33" uniqueCount="25">
  <si>
    <t xml:space="preserve">Reducing Unintended Persistent Organic Pollutants (UPOPs) and Mercury releases from the Healthcare sector in Africa - Ghana Component Budget </t>
  </si>
  <si>
    <t>Activity</t>
  </si>
  <si>
    <t>Activity Description</t>
  </si>
  <si>
    <t>Account</t>
  </si>
  <si>
    <t>Y1</t>
  </si>
  <si>
    <t>Y2</t>
  </si>
  <si>
    <t>Y3</t>
  </si>
  <si>
    <t>Y4</t>
  </si>
  <si>
    <t>Total</t>
  </si>
  <si>
    <t>Disseminate Guidelines and Build Team of National Experts</t>
  </si>
  <si>
    <t>Natioanl Team - NTC, NAA &amp;TAs</t>
  </si>
  <si>
    <t>Sub-total</t>
  </si>
  <si>
    <t>Development of National health care waste plans, strategies and policies.</t>
  </si>
  <si>
    <t>National Team - NTC, NAA &amp;TAs</t>
  </si>
  <si>
    <t>Local Travel</t>
  </si>
  <si>
    <t>Local Meetings</t>
  </si>
  <si>
    <t>3B</t>
  </si>
  <si>
    <t>Demonstrate HCWM systems,recycling, mercury waste management &amp;mercury reduction at the model facilities &amp;establish national training infrastructures</t>
  </si>
  <si>
    <t>National Team - NTC,NAA &amp;TAs</t>
  </si>
  <si>
    <t>4B</t>
  </si>
  <si>
    <t>Expand HCWM systems &amp;the phaseout of Mercury in Ghana and disseminate results in the Africa region</t>
  </si>
  <si>
    <t>Project Management Cost</t>
  </si>
  <si>
    <t xml:space="preserve">DPC </t>
  </si>
  <si>
    <t>Sub-Total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</si>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</sst>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3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0" xfId="1" applyFont="1" applyBorder="1"/>
    <xf numFmtId="43" fontId="0" fillId="0" borderId="10" xfId="0" applyNumberFormat="1" applyBorder="1"/>
    <xf numFmtId="43" fontId="16" fillId="0" borderId="10" xfId="0" applyNumberFormat="1" applyFont="1" applyBorder="1"/>
    <xf numFmtId="43" fontId="19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43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0" xfId="0" applyFont="1" applyBorder="1"/>
    <xf numFmtId="43" fontId="16" fillId="0" borderId="10" xfId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0" fontId="16" fillId="0" borderId="11" xfId="0" applyFont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8" sqref="D8"/>
    </sheetView>
  </sheetViews>
  <sheetFormatPr defaultRowHeight="15"/>
  <cols>
    <col min="1" max="1" width="19.5703125" customWidth="1"/>
    <col min="2" max="2" width="41.42578125" style="20" customWidth="1"/>
    <col min="3" max="3" width="11.28515625" customWidth="1"/>
    <col min="4" max="8" width="15.85546875" customWidth="1"/>
    <col min="11" max="11" width="11.5703125" bestFit="1" customWidth="1"/>
  </cols>
  <sheetData>
    <row r="1" spans="1:11" ht="51.75" customHeight="1">
      <c r="A1" s="27" t="s">
        <v>0</v>
      </c>
      <c r="B1" s="13"/>
      <c r="C1" s="13"/>
      <c r="D1" s="13"/>
      <c r="E1" s="13"/>
      <c r="F1" s="13"/>
      <c r="G1" s="13"/>
      <c r="H1" s="13"/>
    </row>
    <row r="2" spans="1:11" ht="30" customHeight="1">
      <c r="A2" s="10" t="s">
        <v>1</v>
      </c>
      <c r="B2" s="16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11" ht="30" customHeight="1">
      <c r="A3" s="10">
        <v>1</v>
      </c>
      <c r="B3" s="22" t="s">
        <v>9</v>
      </c>
      <c r="C3" s="10"/>
      <c r="D3" s="10"/>
      <c r="E3" s="10"/>
      <c r="F3" s="10"/>
      <c r="G3" s="10"/>
      <c r="H3" s="10"/>
    </row>
    <row r="4" spans="1:11">
      <c r="A4" s="9"/>
      <c r="B4" s="17" t="s">
        <v>10</v>
      </c>
      <c r="C4" s="2">
        <v>71300</v>
      </c>
      <c r="D4" s="4">
        <v>19162</v>
      </c>
      <c r="E4" s="4">
        <v>0</v>
      </c>
      <c r="F4" s="4">
        <v>0</v>
      </c>
      <c r="G4" s="4">
        <v>0</v>
      </c>
      <c r="H4" s="11">
        <f>SUM(D4:G4)</f>
        <v>19162</v>
      </c>
    </row>
    <row r="5" spans="1:11">
      <c r="A5" s="9"/>
      <c r="B5" s="24" t="s">
        <v>11</v>
      </c>
      <c r="C5" s="2"/>
      <c r="D5" s="4"/>
      <c r="E5" s="4"/>
      <c r="F5" s="4"/>
      <c r="G5" s="4"/>
      <c r="H5" s="15">
        <f>H4</f>
        <v>19162</v>
      </c>
    </row>
    <row r="6" spans="1:11">
      <c r="A6" s="9"/>
      <c r="B6" s="19"/>
      <c r="C6" s="2"/>
      <c r="D6" s="4"/>
      <c r="E6" s="4"/>
      <c r="F6" s="4"/>
      <c r="G6" s="4"/>
      <c r="H6" s="15"/>
    </row>
    <row r="7" spans="1:11" ht="30">
      <c r="A7" s="9">
        <v>2</v>
      </c>
      <c r="B7" s="23" t="s">
        <v>12</v>
      </c>
      <c r="C7" s="2"/>
      <c r="D7" s="3"/>
      <c r="E7" s="3"/>
      <c r="F7" s="3"/>
      <c r="G7" s="3"/>
      <c r="H7" s="12"/>
    </row>
    <row r="8" spans="1:11" ht="62.25" customHeight="1">
      <c r="A8" s="3"/>
      <c r="B8" s="20" t="s">
        <v>13</v>
      </c>
      <c r="C8" s="18">
        <v>71300</v>
      </c>
      <c r="D8" s="5">
        <v>38324</v>
      </c>
      <c r="E8" s="5">
        <v>57485</v>
      </c>
      <c r="F8" s="5">
        <v>0</v>
      </c>
      <c r="G8" s="5">
        <v>0</v>
      </c>
      <c r="H8" s="5">
        <f>SUM(D8:G8)</f>
        <v>95809</v>
      </c>
    </row>
    <row r="9" spans="1:11">
      <c r="B9" s="18" t="s">
        <v>14</v>
      </c>
      <c r="C9" s="2">
        <v>71600</v>
      </c>
      <c r="D9" s="2">
        <v>0</v>
      </c>
      <c r="E9" s="5">
        <v>3500</v>
      </c>
      <c r="F9" s="2">
        <v>0</v>
      </c>
      <c r="G9" s="2">
        <v>0</v>
      </c>
      <c r="H9" s="5">
        <v>3500</v>
      </c>
    </row>
    <row r="10" spans="1:11">
      <c r="A10" s="9"/>
      <c r="B10" s="18" t="s">
        <v>15</v>
      </c>
      <c r="C10" s="2">
        <v>75700</v>
      </c>
      <c r="D10" s="5">
        <v>6500</v>
      </c>
      <c r="E10" s="5">
        <v>0</v>
      </c>
      <c r="F10" s="5">
        <v>0</v>
      </c>
      <c r="G10" s="5">
        <v>0</v>
      </c>
      <c r="H10" s="5">
        <v>6500</v>
      </c>
    </row>
    <row r="11" spans="1:11">
      <c r="A11" s="9"/>
      <c r="B11" s="24" t="s">
        <v>11</v>
      </c>
      <c r="C11" s="2"/>
      <c r="D11" s="2"/>
      <c r="E11" s="2"/>
      <c r="F11" s="2"/>
      <c r="G11" s="2"/>
      <c r="H11" s="7">
        <f>SUM(H8:H10)</f>
        <v>105809</v>
      </c>
    </row>
    <row r="12" spans="1:11">
      <c r="A12" s="9"/>
      <c r="B12" s="24"/>
      <c r="C12" s="2"/>
      <c r="D12" s="2"/>
      <c r="E12" s="2"/>
      <c r="F12" s="2"/>
      <c r="G12" s="2"/>
      <c r="H12" s="7"/>
    </row>
    <row r="13" spans="1:11" ht="60">
      <c r="A13" s="9" t="s">
        <v>16</v>
      </c>
      <c r="B13" s="25" t="s">
        <v>17</v>
      </c>
      <c r="C13" s="3"/>
      <c r="D13" s="3"/>
      <c r="E13" s="3"/>
      <c r="F13" s="3"/>
      <c r="G13" s="3"/>
      <c r="H13" s="3"/>
    </row>
    <row r="14" spans="1:11">
      <c r="A14" s="9"/>
      <c r="B14" s="20" t="s">
        <v>18</v>
      </c>
      <c r="C14" s="2">
        <v>71300</v>
      </c>
      <c r="D14" s="5">
        <v>172456</v>
      </c>
      <c r="E14" s="5">
        <v>19162</v>
      </c>
      <c r="F14" s="5">
        <v>0</v>
      </c>
      <c r="G14" s="5">
        <v>0</v>
      </c>
      <c r="H14" s="5">
        <f>SUM(D14:G14)</f>
        <v>191618</v>
      </c>
    </row>
    <row r="15" spans="1:11" ht="39" customHeight="1">
      <c r="A15" s="9"/>
      <c r="B15" s="18" t="s">
        <v>14</v>
      </c>
      <c r="C15" s="2">
        <v>71600</v>
      </c>
      <c r="D15" s="2">
        <v>0</v>
      </c>
      <c r="E15" s="5">
        <v>5000</v>
      </c>
      <c r="F15" s="2">
        <v>0</v>
      </c>
      <c r="G15" s="2">
        <v>0</v>
      </c>
      <c r="H15" s="2">
        <v>5000</v>
      </c>
      <c r="K15" s="1"/>
    </row>
    <row r="16" spans="1:11">
      <c r="A16" s="2"/>
      <c r="B16" s="18" t="s">
        <v>15</v>
      </c>
      <c r="C16" s="2">
        <v>75700</v>
      </c>
      <c r="D16" s="5">
        <v>0</v>
      </c>
      <c r="E16" s="5">
        <v>47500</v>
      </c>
      <c r="F16" s="5">
        <v>0</v>
      </c>
      <c r="G16" s="5">
        <v>0</v>
      </c>
      <c r="H16" s="6">
        <f>SUM(D16:G16)</f>
        <v>47500</v>
      </c>
      <c r="K16" s="1"/>
    </row>
    <row r="17" spans="1:8">
      <c r="A17" s="2"/>
      <c r="B17" s="24" t="s">
        <v>11</v>
      </c>
      <c r="C17" s="2"/>
      <c r="D17" s="2"/>
      <c r="E17" s="2"/>
      <c r="F17" s="2"/>
      <c r="G17" s="2"/>
      <c r="H17" s="7">
        <f>SUM(H14:H16)</f>
        <v>244118</v>
      </c>
    </row>
    <row r="18" spans="1:8">
      <c r="A18" s="2"/>
      <c r="B18" s="24"/>
      <c r="C18" s="2"/>
      <c r="D18" s="2"/>
      <c r="E18" s="2"/>
      <c r="F18" s="2"/>
      <c r="G18" s="2"/>
      <c r="H18" s="7"/>
    </row>
    <row r="19" spans="1:8" ht="45">
      <c r="A19" s="9" t="s">
        <v>19</v>
      </c>
      <c r="B19" s="25" t="s">
        <v>20</v>
      </c>
      <c r="C19" s="3"/>
      <c r="D19" s="3"/>
      <c r="E19" s="3"/>
      <c r="F19" s="3"/>
      <c r="G19" s="3"/>
      <c r="H19" s="3"/>
    </row>
    <row r="20" spans="1:8">
      <c r="B20" s="20" t="s">
        <v>18</v>
      </c>
      <c r="C20" s="2">
        <v>71300</v>
      </c>
      <c r="D20" s="5">
        <v>0</v>
      </c>
      <c r="E20" s="5">
        <v>0</v>
      </c>
      <c r="F20" s="5">
        <v>136457</v>
      </c>
      <c r="G20" s="5">
        <v>74431</v>
      </c>
      <c r="H20" s="5">
        <f>SUM(F20:G20)</f>
        <v>210888</v>
      </c>
    </row>
    <row r="21" spans="1:8">
      <c r="A21" s="2"/>
      <c r="B21" s="18" t="s">
        <v>14</v>
      </c>
      <c r="C21" s="2">
        <v>71600</v>
      </c>
      <c r="D21" s="5">
        <v>0</v>
      </c>
      <c r="E21" s="5">
        <v>0</v>
      </c>
      <c r="F21" s="5">
        <v>8500</v>
      </c>
      <c r="G21" s="5">
        <v>0</v>
      </c>
      <c r="H21" s="5">
        <v>8500</v>
      </c>
    </row>
    <row r="22" spans="1:8">
      <c r="A22" s="14"/>
      <c r="B22" s="18" t="s">
        <v>15</v>
      </c>
      <c r="C22" s="2">
        <v>75700</v>
      </c>
      <c r="D22" s="5">
        <v>0</v>
      </c>
      <c r="E22" s="5">
        <v>0</v>
      </c>
      <c r="F22" s="5">
        <v>21000</v>
      </c>
      <c r="G22" s="5">
        <v>0</v>
      </c>
      <c r="H22" s="5">
        <f>SUM(D22:G22)</f>
        <v>21000</v>
      </c>
    </row>
    <row r="23" spans="1:8" ht="26.25" customHeight="1">
      <c r="A23" s="2"/>
      <c r="B23" s="24" t="s">
        <v>11</v>
      </c>
      <c r="C23" s="2"/>
      <c r="D23" s="2"/>
      <c r="E23" s="2"/>
      <c r="F23" s="2"/>
      <c r="G23" s="2"/>
      <c r="H23" s="7">
        <f>SUM(H20:H22)</f>
        <v>240388</v>
      </c>
    </row>
    <row r="24" spans="1:8" ht="26.25" customHeight="1">
      <c r="A24" s="2"/>
      <c r="B24" s="24"/>
      <c r="C24" s="2"/>
      <c r="D24" s="2"/>
      <c r="E24" s="2"/>
      <c r="F24" s="2"/>
      <c r="G24" s="2"/>
      <c r="H24" s="7"/>
    </row>
    <row r="25" spans="1:8" ht="17.25" customHeight="1">
      <c r="A25" s="9">
        <v>6</v>
      </c>
      <c r="B25" s="26" t="s">
        <v>21</v>
      </c>
      <c r="C25" s="3"/>
      <c r="D25" s="3"/>
      <c r="E25" s="3"/>
      <c r="F25" s="3"/>
      <c r="G25" s="3"/>
      <c r="H25" s="3"/>
    </row>
    <row r="26" spans="1:8" ht="15" customHeight="1">
      <c r="A26" s="2"/>
      <c r="B26" s="18" t="s">
        <v>22</v>
      </c>
      <c r="C26" s="2">
        <v>74500</v>
      </c>
      <c r="D26" s="4">
        <v>1531</v>
      </c>
      <c r="E26" s="4">
        <v>1531</v>
      </c>
      <c r="F26" s="4">
        <v>1531</v>
      </c>
      <c r="G26" s="4">
        <v>1531</v>
      </c>
      <c r="H26" s="11">
        <f>SUM(D26:G26)</f>
        <v>6124</v>
      </c>
    </row>
    <row r="27" spans="1:8" ht="15" customHeight="1">
      <c r="A27" s="2"/>
      <c r="B27" s="24" t="s">
        <v>23</v>
      </c>
      <c r="C27" s="2"/>
      <c r="D27" s="4"/>
      <c r="E27" s="4"/>
      <c r="F27" s="4"/>
      <c r="G27" s="4"/>
      <c r="H27" s="15">
        <f>H26</f>
        <v>6124</v>
      </c>
    </row>
    <row r="28" spans="1:8" ht="15" customHeight="1">
      <c r="A28" s="2"/>
      <c r="B28" s="24"/>
      <c r="C28" s="2"/>
      <c r="D28" s="4"/>
      <c r="E28" s="4"/>
      <c r="F28" s="4"/>
      <c r="G28" s="4"/>
      <c r="H28" s="15"/>
    </row>
    <row r="29" spans="1:8" ht="42" customHeight="1">
      <c r="A29" s="2"/>
      <c r="B29" s="21" t="s">
        <v>24</v>
      </c>
      <c r="C29" s="2"/>
      <c r="D29" s="2"/>
      <c r="E29" s="2"/>
      <c r="F29" s="2"/>
      <c r="G29" s="2"/>
      <c r="H29" s="8">
        <f>H5+H11+H17+H23+H27</f>
        <v>615601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2015-06-22T11:00:00+00:00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1159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00089426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GHA</TermName>
          <TermId xmlns="http://schemas.microsoft.com/office/infopath/2007/PartnerControls">1d2ea0de-5983-4ca5-a610-838eddc7a0d2</TermId>
        </TermInfo>
      </Terms>
    </gc6531b704974d528487414686b72f6f>
    <_dlc_DocId xmlns="f1161f5b-24a3-4c2d-bc81-44cb9325e8ee">ATLASPDC-4-115973</_dlc_DocId>
    <_dlc_DocIdUrl xmlns="f1161f5b-24a3-4c2d-bc81-44cb9325e8ee">
      <Url>https://info.undp.org/docs/pdc/_layouts/DocIdRedir.aspx?ID=ATLASPDC-4-115973</Url>
      <Description>ATLASPDC-4-115973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E0E82-7B14-4097-804C-93FBC91CB787}"/>
</file>

<file path=customXml/itemProps2.xml><?xml version="1.0" encoding="utf-8"?>
<ds:datastoreItem xmlns:ds="http://schemas.openxmlformats.org/officeDocument/2006/customXml" ds:itemID="{5D5121EB-A0AF-4BFD-9FE6-3CC49BF26BEC}"/>
</file>

<file path=customXml/itemProps3.xml><?xml version="1.0" encoding="utf-8"?>
<ds:datastoreItem xmlns:ds="http://schemas.openxmlformats.org/officeDocument/2006/customXml" ds:itemID="{5188AE90-949B-4470-9496-E93AD14CDD4D}"/>
</file>

<file path=customXml/itemProps4.xml><?xml version="1.0" encoding="utf-8"?>
<ds:datastoreItem xmlns:ds="http://schemas.openxmlformats.org/officeDocument/2006/customXml" ds:itemID="{56F18AB3-4AB2-41A7-9EEC-694FD99E520E}"/>
</file>

<file path=customXml/itemProps5.xml><?xml version="1.0" encoding="utf-8"?>
<ds:datastoreItem xmlns:ds="http://schemas.openxmlformats.org/officeDocument/2006/customXml" ds:itemID="{70BC3D62-C5A1-4ABD-A821-229FCA2F6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HP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Amponsah</dc:creator>
  <cp:keywords/>
  <dc:description/>
  <cp:lastModifiedBy>Jennifer Asuako</cp:lastModifiedBy>
  <dcterms:created xsi:type="dcterms:W3CDTF">2015-06-15T13:48:02Z</dcterms:created>
  <dcterms:modified xsi:type="dcterms:W3CDTF">2020-02-28T09:24:44Z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287;#Budget|fc549c7a-78dd-43bd-a1be-cfb989f8b34d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1159;#GHA|1d2ea0de-5983-4ca5-a610-838eddc7a0d2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1109;#Budget|1c1fa43a-cb36-4844-8715-9a4cc93e1ac9</vt:lpwstr>
  </property>
  <property fmtid="{D5CDD505-2E9C-101B-9397-08002B2CF9AE}" pid="17" name="_dlc_DocIdItemGuid">
    <vt:lpwstr>6ec56d0f-e561-42ef-b614-0b33cba617ca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